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размер платы" sheetId="4" r:id="rId1"/>
  </sheets>
  <definedNames>
    <definedName name="_xlnm._FilterDatabase" localSheetId="0" hidden="1">'размер платы'!$B$1:$C$9</definedName>
  </definedNames>
  <calcPr calcId="124519" iterateDelta="1E-4"/>
</workbook>
</file>

<file path=xl/calcChain.xml><?xml version="1.0" encoding="utf-8"?>
<calcChain xmlns="http://schemas.openxmlformats.org/spreadsheetml/2006/main">
  <c r="Q9" i="4"/>
  <c r="S9" s="1"/>
  <c r="Q4"/>
  <c r="Q5" l="1"/>
  <c r="S5" s="1"/>
  <c r="Q6"/>
  <c r="S6" s="1"/>
  <c r="Q7" l="1"/>
  <c r="S7" s="1"/>
  <c r="Q8"/>
  <c r="S8" s="1"/>
  <c r="S4"/>
  <c r="S10" l="1"/>
</calcChain>
</file>

<file path=xl/sharedStrings.xml><?xml version="1.0" encoding="utf-8"?>
<sst xmlns="http://schemas.openxmlformats.org/spreadsheetml/2006/main" count="42" uniqueCount="25">
  <si>
    <t>Улица</t>
  </si>
  <si>
    <t>№ дома</t>
  </si>
  <si>
    <t>содержание лестничных клеток</t>
  </si>
  <si>
    <t>содержание придомовой территории</t>
  </si>
  <si>
    <t>дератизация</t>
  </si>
  <si>
    <t>противопожарные мероприятия</t>
  </si>
  <si>
    <t>выпуск ЕПД</t>
  </si>
  <si>
    <t>услуги ЕДДС</t>
  </si>
  <si>
    <t>размер платы, руб./м2</t>
  </si>
  <si>
    <t>техническое обслуживание ВДИС (отопление, ГВС, ХВС, канализации)</t>
  </si>
  <si>
    <t>техническое обслуживание КЭЗ</t>
  </si>
  <si>
    <t>техническое обслуживание электрических сетей</t>
  </si>
  <si>
    <t>комиссионный сбор за прием платежей</t>
  </si>
  <si>
    <t>техническое обслуживание газовых систем</t>
  </si>
  <si>
    <t>управление МКД</t>
  </si>
  <si>
    <t>вывоз бытовых отходов</t>
  </si>
  <si>
    <t>ИТОГО</t>
  </si>
  <si>
    <t>№ п/п</t>
  </si>
  <si>
    <t>Советская</t>
  </si>
  <si>
    <t>Спекова</t>
  </si>
  <si>
    <t>текущий ремонт</t>
  </si>
  <si>
    <t>ВСЕГО</t>
  </si>
  <si>
    <t>Расшифровка размера платы за содержание и техническое обслуживание, текущий ремонт ООО "УПРАВЛЯЮЩАЯ КОМПАНИЯ ФЕНИКС ПЛЮС" с 01.05.2015г.</t>
  </si>
  <si>
    <t>Шевчука</t>
  </si>
  <si>
    <t>Кировская аллея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</si>
</sst>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8"/>
      <name val="Calibri"/>
      <family val="2"/>
      <charset val="204"/>
    </font>
    <font>
      <b/>
      <sz val="14"/>
      <color indexed="8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0" fillId="0" borderId="0" xfId="0" applyNumberFormat="1"/>
    <xf numFmtId="4" fontId="6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195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S17" sqref="S17"/>
    </sheetView>
  </sheetViews>
  <sheetFormatPr defaultRowHeight="15"/>
  <cols>
    <col min="1" max="1" width="4.5703125" customWidth="1"/>
    <col min="2" max="2" width="16.85546875" customWidth="1"/>
    <col min="3" max="3" width="5.42578125" customWidth="1"/>
    <col min="4" max="4" width="12.7109375" customWidth="1"/>
    <col min="5" max="5" width="13.42578125" customWidth="1"/>
    <col min="6" max="6" width="12" customWidth="1"/>
    <col min="7" max="7" width="12.85546875" customWidth="1"/>
    <col min="8" max="8" width="13.42578125" customWidth="1"/>
    <col min="9" max="9" width="13.5703125" customWidth="1"/>
    <col min="10" max="10" width="15.42578125" customWidth="1"/>
    <col min="11" max="11" width="12.85546875" customWidth="1"/>
    <col min="12" max="12" width="13.5703125" customWidth="1"/>
    <col min="13" max="13" width="13.42578125" customWidth="1"/>
    <col min="14" max="14" width="13.5703125" customWidth="1"/>
    <col min="15" max="15" width="14" customWidth="1"/>
    <col min="16" max="16" width="12.5703125" customWidth="1"/>
    <col min="17" max="17" width="13.5703125" customWidth="1"/>
    <col min="18" max="18" width="14.140625" customWidth="1"/>
    <col min="19" max="19" width="15" customWidth="1"/>
  </cols>
  <sheetData>
    <row r="1" spans="1:32" ht="18.75">
      <c r="A1" s="16" t="s">
        <v>22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2"/>
      <c r="S1" s="2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42.75" customHeight="1">
      <c r="A2" s="17" t="s">
        <v>17</v>
      </c>
      <c r="B2" s="18" t="s">
        <v>0</v>
      </c>
      <c r="C2" s="18" t="s">
        <v>1</v>
      </c>
      <c r="D2" s="8" t="s">
        <v>2</v>
      </c>
      <c r="E2" s="8" t="s">
        <v>3</v>
      </c>
      <c r="F2" s="8" t="s">
        <v>4</v>
      </c>
      <c r="G2" s="8" t="s">
        <v>9</v>
      </c>
      <c r="H2" s="8" t="s">
        <v>10</v>
      </c>
      <c r="I2" s="8" t="s">
        <v>11</v>
      </c>
      <c r="J2" s="8" t="s">
        <v>5</v>
      </c>
      <c r="K2" s="9" t="s">
        <v>6</v>
      </c>
      <c r="L2" s="9" t="s">
        <v>7</v>
      </c>
      <c r="M2" s="11" t="s">
        <v>12</v>
      </c>
      <c r="N2" s="11" t="s">
        <v>13</v>
      </c>
      <c r="O2" s="11" t="s">
        <v>14</v>
      </c>
      <c r="P2" s="10" t="s">
        <v>15</v>
      </c>
      <c r="Q2" s="10" t="s">
        <v>16</v>
      </c>
      <c r="R2" s="12" t="s">
        <v>20</v>
      </c>
      <c r="S2" s="12" t="s">
        <v>21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ht="27.75" customHeight="1">
      <c r="A3" s="17"/>
      <c r="B3" s="18"/>
      <c r="C3" s="18"/>
      <c r="D3" s="3" t="s">
        <v>8</v>
      </c>
      <c r="E3" s="3" t="s">
        <v>8</v>
      </c>
      <c r="F3" s="3" t="s">
        <v>8</v>
      </c>
      <c r="G3" s="3" t="s">
        <v>8</v>
      </c>
      <c r="H3" s="3" t="s">
        <v>8</v>
      </c>
      <c r="I3" s="3" t="s">
        <v>8</v>
      </c>
      <c r="J3" s="3" t="s">
        <v>8</v>
      </c>
      <c r="K3" s="3" t="s">
        <v>8</v>
      </c>
      <c r="L3" s="3" t="s">
        <v>8</v>
      </c>
      <c r="M3" s="3" t="s">
        <v>8</v>
      </c>
      <c r="N3" s="3" t="s">
        <v>8</v>
      </c>
      <c r="O3" s="3" t="s">
        <v>8</v>
      </c>
      <c r="P3" s="3" t="s">
        <v>8</v>
      </c>
      <c r="Q3" s="3" t="s">
        <v>8</v>
      </c>
      <c r="R3" s="13" t="s">
        <v>8</v>
      </c>
      <c r="S3" s="13" t="s">
        <v>8</v>
      </c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2">
      <c r="A4" s="4">
        <v>1</v>
      </c>
      <c r="B4" s="14" t="s">
        <v>23</v>
      </c>
      <c r="C4" s="13">
        <v>13</v>
      </c>
      <c r="D4" s="5">
        <v>0</v>
      </c>
      <c r="E4" s="5">
        <v>2.31</v>
      </c>
      <c r="F4" s="5">
        <v>0.15</v>
      </c>
      <c r="G4" s="5">
        <v>3.12</v>
      </c>
      <c r="H4" s="5">
        <v>4.12</v>
      </c>
      <c r="I4" s="7">
        <v>2.37</v>
      </c>
      <c r="J4" s="7">
        <v>0.51</v>
      </c>
      <c r="K4" s="5">
        <v>1.17</v>
      </c>
      <c r="L4" s="5">
        <v>0.8</v>
      </c>
      <c r="M4" s="5">
        <v>1.95</v>
      </c>
      <c r="N4" s="5">
        <v>0</v>
      </c>
      <c r="O4" s="7">
        <v>3</v>
      </c>
      <c r="P4" s="5">
        <v>3.5</v>
      </c>
      <c r="Q4" s="5">
        <f>E4+F4+G4+H4+I4+J4+K4+L4+M4+N4+O4+P4</f>
        <v>23</v>
      </c>
      <c r="R4" s="15">
        <v>0</v>
      </c>
      <c r="S4" s="5">
        <f>Q4+R4</f>
        <v>23</v>
      </c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2">
      <c r="A5" s="4">
        <v>2</v>
      </c>
      <c r="B5" s="14" t="s">
        <v>19</v>
      </c>
      <c r="C5" s="13">
        <v>43</v>
      </c>
      <c r="D5" s="5">
        <v>2.1</v>
      </c>
      <c r="E5" s="5">
        <v>2.0499999999999998</v>
      </c>
      <c r="F5" s="5">
        <v>0.15</v>
      </c>
      <c r="G5" s="5">
        <v>2.27</v>
      </c>
      <c r="H5" s="5">
        <v>2.12</v>
      </c>
      <c r="I5" s="7">
        <v>2.0699999999999998</v>
      </c>
      <c r="J5" s="7">
        <v>0.51</v>
      </c>
      <c r="K5" s="5">
        <v>1.08</v>
      </c>
      <c r="L5" s="5">
        <v>0.8</v>
      </c>
      <c r="M5" s="5">
        <v>1.95</v>
      </c>
      <c r="N5" s="5">
        <v>0</v>
      </c>
      <c r="O5" s="7">
        <v>3.3</v>
      </c>
      <c r="P5" s="5">
        <v>3.5</v>
      </c>
      <c r="Q5" s="5">
        <f>D5+E5+F5+G5+H5+I5+J5+K5+L5+M5+N5+O5+P5</f>
        <v>21.900000000000002</v>
      </c>
      <c r="R5" s="15">
        <v>0</v>
      </c>
      <c r="S5" s="5">
        <f t="shared" ref="S5:S9" si="0">Q5+R5</f>
        <v>21.900000000000002</v>
      </c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</row>
    <row r="6" spans="1:32">
      <c r="A6" s="4">
        <v>3</v>
      </c>
      <c r="B6" s="14" t="s">
        <v>19</v>
      </c>
      <c r="C6" s="13">
        <v>16</v>
      </c>
      <c r="D6" s="5">
        <v>1.95</v>
      </c>
      <c r="E6" s="5">
        <v>1.8</v>
      </c>
      <c r="F6" s="5">
        <v>0.15</v>
      </c>
      <c r="G6" s="5">
        <v>2.27</v>
      </c>
      <c r="H6" s="5">
        <v>2.12</v>
      </c>
      <c r="I6" s="7">
        <v>2.0699999999999998</v>
      </c>
      <c r="J6" s="7">
        <v>0.51</v>
      </c>
      <c r="K6" s="5">
        <v>1.08</v>
      </c>
      <c r="L6" s="5">
        <v>0.8</v>
      </c>
      <c r="M6" s="5">
        <v>1.95</v>
      </c>
      <c r="N6" s="5">
        <v>0</v>
      </c>
      <c r="O6" s="7">
        <v>2.8</v>
      </c>
      <c r="P6" s="5">
        <v>3.5</v>
      </c>
      <c r="Q6" s="5">
        <f>D6+E6+F6+G6+H6+I6+J6+K6+L6+M6+N6+O6+P6</f>
        <v>21</v>
      </c>
      <c r="R6" s="15">
        <v>0</v>
      </c>
      <c r="S6" s="5">
        <f t="shared" si="0"/>
        <v>21</v>
      </c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</row>
    <row r="7" spans="1:32">
      <c r="A7" s="4">
        <v>4</v>
      </c>
      <c r="B7" s="14" t="s">
        <v>24</v>
      </c>
      <c r="C7" s="13">
        <v>13</v>
      </c>
      <c r="D7" s="5">
        <v>0</v>
      </c>
      <c r="E7" s="5">
        <v>2.15</v>
      </c>
      <c r="F7" s="5">
        <v>0.15</v>
      </c>
      <c r="G7" s="5">
        <v>2.97</v>
      </c>
      <c r="H7" s="5">
        <v>3.09</v>
      </c>
      <c r="I7" s="7">
        <v>3.17</v>
      </c>
      <c r="J7" s="7">
        <v>0.51</v>
      </c>
      <c r="K7" s="5">
        <v>1.08</v>
      </c>
      <c r="L7" s="5">
        <v>0.13</v>
      </c>
      <c r="M7" s="5">
        <v>1.95</v>
      </c>
      <c r="N7" s="5">
        <v>0</v>
      </c>
      <c r="O7" s="7">
        <v>4.3</v>
      </c>
      <c r="P7" s="5">
        <v>3.5</v>
      </c>
      <c r="Q7" s="5">
        <f>D7+E7+F7+G7+H7+I7+J7+K7+L7+M7+N7+O7+P7</f>
        <v>23</v>
      </c>
      <c r="R7" s="15">
        <v>3</v>
      </c>
      <c r="S7" s="5">
        <f t="shared" si="0"/>
        <v>26</v>
      </c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</row>
    <row r="8" spans="1:32">
      <c r="A8" s="4">
        <v>5</v>
      </c>
      <c r="B8" s="14" t="s">
        <v>18</v>
      </c>
      <c r="C8" s="13">
        <v>18</v>
      </c>
      <c r="D8" s="5">
        <v>2</v>
      </c>
      <c r="E8" s="5">
        <v>1.8</v>
      </c>
      <c r="F8" s="5">
        <v>0.15</v>
      </c>
      <c r="G8" s="5">
        <v>2.27</v>
      </c>
      <c r="H8" s="5">
        <v>2.12</v>
      </c>
      <c r="I8" s="7">
        <v>2.0699999999999998</v>
      </c>
      <c r="J8" s="7">
        <v>0.51</v>
      </c>
      <c r="K8" s="5">
        <v>1.08</v>
      </c>
      <c r="L8" s="5">
        <v>0.8</v>
      </c>
      <c r="M8" s="5">
        <v>1.95</v>
      </c>
      <c r="N8" s="5">
        <v>0</v>
      </c>
      <c r="O8" s="7">
        <v>4.8</v>
      </c>
      <c r="P8" s="5">
        <v>3.5</v>
      </c>
      <c r="Q8" s="5">
        <f>D8+E8+F8+G8+H8+I8+J8+K8+L8+M8+N8+O8+P8</f>
        <v>23.05</v>
      </c>
      <c r="R8" s="15">
        <v>3</v>
      </c>
      <c r="S8" s="5">
        <f t="shared" si="0"/>
        <v>26.05</v>
      </c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</row>
    <row r="9" spans="1:32">
      <c r="A9" s="4">
        <v>6</v>
      </c>
      <c r="B9" s="14" t="s">
        <v>18</v>
      </c>
      <c r="C9" s="13">
        <v>22</v>
      </c>
      <c r="D9" s="5">
        <v>0</v>
      </c>
      <c r="E9" s="5">
        <v>2.15</v>
      </c>
      <c r="F9" s="5">
        <v>0.67</v>
      </c>
      <c r="G9" s="5">
        <v>3.47</v>
      </c>
      <c r="H9" s="5">
        <v>3.22</v>
      </c>
      <c r="I9" s="7">
        <v>3.13</v>
      </c>
      <c r="J9" s="7">
        <v>0.51</v>
      </c>
      <c r="K9" s="5">
        <v>1.38</v>
      </c>
      <c r="L9" s="5">
        <v>0.21</v>
      </c>
      <c r="M9" s="5">
        <v>0.87</v>
      </c>
      <c r="N9" s="5">
        <v>0</v>
      </c>
      <c r="O9" s="7">
        <v>4.5599999999999996</v>
      </c>
      <c r="P9" s="5">
        <v>3.83</v>
      </c>
      <c r="Q9" s="5">
        <f>E9+F9+G9+H9+I9+J9+K9+L9+M9+N9+O9+P9</f>
        <v>24</v>
      </c>
      <c r="R9" s="15">
        <v>5</v>
      </c>
      <c r="S9" s="5">
        <f>Q9+R9</f>
        <v>29</v>
      </c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</row>
    <row r="10" spans="1:32"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S10" s="6">
        <f>SUM(S4:S9)</f>
        <v>146.94999999999999</v>
      </c>
    </row>
    <row r="11" spans="1:32"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</row>
    <row r="12" spans="1:32"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</row>
    <row r="13" spans="1:32"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</row>
    <row r="14" spans="1:32"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</row>
    <row r="15" spans="1:32"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</row>
    <row r="16" spans="1:32"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</row>
    <row r="17" spans="4:17"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</row>
    <row r="18" spans="4:17"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</row>
    <row r="19" spans="4:17"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</row>
    <row r="20" spans="4:17"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</row>
    <row r="21" spans="4:17"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</row>
    <row r="22" spans="4:17"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</row>
    <row r="23" spans="4:17"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</row>
    <row r="24" spans="4:17"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</row>
    <row r="25" spans="4:17"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</row>
    <row r="26" spans="4:17"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</row>
    <row r="27" spans="4:17"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</row>
    <row r="28" spans="4:17"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</row>
    <row r="29" spans="4:17"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</row>
    <row r="30" spans="4:17"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</row>
    <row r="31" spans="4:17"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</row>
    <row r="32" spans="4:17"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</row>
    <row r="33" spans="4:17"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</row>
    <row r="34" spans="4:17"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</row>
    <row r="35" spans="4:17"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</row>
    <row r="36" spans="4:17"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</row>
    <row r="37" spans="4:17"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</row>
    <row r="38" spans="4:17"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</row>
    <row r="39" spans="4:17"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</row>
    <row r="40" spans="4:17"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</row>
    <row r="41" spans="4:17"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</row>
    <row r="42" spans="4:17"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</row>
    <row r="43" spans="4:17"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</row>
    <row r="44" spans="4:17"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</row>
    <row r="45" spans="4:17"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</row>
    <row r="46" spans="4:17"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</row>
    <row r="47" spans="4:17"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</row>
    <row r="48" spans="4:17"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</row>
    <row r="49" spans="4:17"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</row>
    <row r="50" spans="4:17"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</row>
    <row r="51" spans="4:17"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</row>
    <row r="52" spans="4:17"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</row>
    <row r="53" spans="4:17"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</row>
    <row r="54" spans="4:17"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</row>
    <row r="55" spans="4:17"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</row>
    <row r="56" spans="4:17"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</row>
    <row r="57" spans="4:17"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</row>
    <row r="58" spans="4:17"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</row>
    <row r="59" spans="4:17"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</row>
    <row r="60" spans="4:17"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</row>
    <row r="61" spans="4:17"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</row>
    <row r="62" spans="4:17"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</row>
    <row r="63" spans="4:17"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</row>
    <row r="64" spans="4:17"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</row>
    <row r="65" spans="4:17"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</row>
    <row r="66" spans="4:17"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</row>
    <row r="67" spans="4:17"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</row>
    <row r="68" spans="4:17"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</row>
    <row r="69" spans="4:17"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</row>
    <row r="70" spans="4:17"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</row>
    <row r="71" spans="4:17"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</row>
    <row r="72" spans="4:17"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</row>
    <row r="73" spans="4:17"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</row>
    <row r="74" spans="4:17"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</row>
    <row r="75" spans="4:17"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</row>
    <row r="76" spans="4:17"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</row>
    <row r="77" spans="4:17"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</row>
    <row r="78" spans="4:17"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</row>
    <row r="79" spans="4:17"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</row>
    <row r="80" spans="4:17"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</row>
    <row r="81" spans="4:17"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</row>
    <row r="82" spans="4:17"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</row>
    <row r="83" spans="4:17"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</row>
    <row r="84" spans="4:17"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</row>
    <row r="85" spans="4:17"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</row>
    <row r="86" spans="4:17"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</row>
    <row r="87" spans="4:17"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</row>
    <row r="88" spans="4:17"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</row>
    <row r="89" spans="4:17"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</row>
    <row r="90" spans="4:17"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</row>
    <row r="91" spans="4:17"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</row>
    <row r="92" spans="4:17"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</row>
    <row r="93" spans="4:17"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</row>
    <row r="94" spans="4:17"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</row>
    <row r="95" spans="4:17"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</row>
    <row r="96" spans="4:17"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</row>
    <row r="97" spans="4:17"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</row>
    <row r="98" spans="4:17"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</row>
    <row r="99" spans="4:17"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</row>
    <row r="100" spans="4:17"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</row>
    <row r="101" spans="4:17"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</row>
    <row r="102" spans="4:17"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</row>
    <row r="103" spans="4:17"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</row>
    <row r="104" spans="4:17"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</row>
    <row r="105" spans="4:17"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</row>
    <row r="106" spans="4:17"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</row>
    <row r="107" spans="4:17"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</row>
    <row r="108" spans="4:17"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</row>
    <row r="109" spans="4:17"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</row>
    <row r="110" spans="4:17"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</row>
    <row r="111" spans="4:17"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</row>
    <row r="112" spans="4:17"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</row>
    <row r="113" spans="4:17"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</row>
    <row r="114" spans="4:17"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</row>
    <row r="115" spans="4:17"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</row>
    <row r="116" spans="4:17"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</row>
    <row r="117" spans="4:17"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</row>
    <row r="118" spans="4:17"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</row>
    <row r="119" spans="4:17"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</row>
    <row r="120" spans="4:17"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</row>
    <row r="121" spans="4:17"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</row>
    <row r="122" spans="4:17"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</row>
    <row r="123" spans="4:17"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</row>
    <row r="124" spans="4:17"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</row>
    <row r="125" spans="4:17"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</row>
    <row r="126" spans="4:17"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</row>
    <row r="127" spans="4:17"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</row>
    <row r="128" spans="4:17"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</row>
    <row r="129" spans="4:17"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</row>
    <row r="130" spans="4:17"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</row>
    <row r="131" spans="4:17"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</row>
    <row r="132" spans="4:17"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</row>
    <row r="133" spans="4:17"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</row>
    <row r="134" spans="4:17"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</row>
    <row r="135" spans="4:17"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</row>
    <row r="136" spans="4:17"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</row>
    <row r="137" spans="4:17"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</row>
    <row r="138" spans="4:17"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</row>
    <row r="139" spans="4:17"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</row>
    <row r="140" spans="4:17"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</row>
    <row r="141" spans="4:17"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</row>
    <row r="142" spans="4:17"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</row>
    <row r="143" spans="4:17"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</row>
    <row r="144" spans="4:17"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</row>
    <row r="145" spans="4:17"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</row>
    <row r="146" spans="4:17"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</row>
    <row r="147" spans="4:17"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</row>
    <row r="148" spans="4:17"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</row>
    <row r="149" spans="4:17"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</row>
    <row r="150" spans="4:17"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</row>
    <row r="151" spans="4:17"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</row>
    <row r="152" spans="4:17"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</row>
    <row r="153" spans="4:17"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</row>
    <row r="154" spans="4:17"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</row>
    <row r="155" spans="4:17"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</row>
    <row r="156" spans="4:17"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</row>
    <row r="157" spans="4:17"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</row>
    <row r="158" spans="4:17"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</row>
    <row r="159" spans="4:17"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</row>
    <row r="160" spans="4:17"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</row>
    <row r="161" spans="4:17"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</row>
    <row r="162" spans="4:17"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</row>
    <row r="163" spans="4:17"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</row>
    <row r="164" spans="4:17"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</row>
    <row r="165" spans="4:17"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</row>
    <row r="166" spans="4:17"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</row>
    <row r="167" spans="4:17"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</row>
    <row r="168" spans="4:17"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</row>
    <row r="169" spans="4:17"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</row>
    <row r="170" spans="4:17"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</row>
    <row r="171" spans="4:17"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</row>
    <row r="172" spans="4:17"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</row>
    <row r="173" spans="4:17"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</row>
    <row r="174" spans="4:17"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</row>
    <row r="175" spans="4:17"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</row>
    <row r="176" spans="4:17"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</row>
    <row r="177" spans="4:17"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</row>
    <row r="178" spans="4:17"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</row>
    <row r="179" spans="4:17"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</row>
    <row r="180" spans="4:17"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</row>
    <row r="181" spans="4:17"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</row>
    <row r="182" spans="4:17"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</row>
    <row r="183" spans="4:17"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</row>
    <row r="184" spans="4:17"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</row>
    <row r="185" spans="4:17"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</row>
    <row r="186" spans="4:17"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</row>
    <row r="187" spans="4:17"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</row>
    <row r="188" spans="4:17"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</row>
    <row r="189" spans="4:17"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</row>
    <row r="190" spans="4:17"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</row>
    <row r="191" spans="4:17"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</row>
    <row r="192" spans="4:17"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</row>
    <row r="193" spans="4:17"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</row>
    <row r="194" spans="4:17"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</row>
    <row r="195" spans="4:17"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</row>
  </sheetData>
  <mergeCells count="4">
    <mergeCell ref="A1:Q1"/>
    <mergeCell ref="A2:A3"/>
    <mergeCell ref="B2:B3"/>
    <mergeCell ref="C2:C3"/>
  </mergeCells>
  <phoneticPr fontId="4" type="noConversion"/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размер платы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2015-04-02T18:53:07Z</cp:lastPrinted>
  <dcterms:created xsi:type="dcterms:W3CDTF">2006-09-28T05:33:49Z</dcterms:created>
  <dcterms:modified xsi:type="dcterms:W3CDTF">2016-02-22T12:25:01Z</dcterms:modified>
</cp:coreProperties>
</file>